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315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<sst xmlns="http://schemas.openxmlformats.org/spreadsheetml/2006/main" count="95" uniqueCount="95">
  <si>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</si>
  <si>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</si>
  <si>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</si>
  <si>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</si>
  <si>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</si>
  <si>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</si>
  <si>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</si>
  <si>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</si>
  <si>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</si>
  <si>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</si>
  <si>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</si>
  <si>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</si>
  <si>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</si>
  <si>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</si>
  <si>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</si>
  <si>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</si>
  <si>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</si>
  <si>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</si>
  <si>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</si>
  <si>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</si>
  <si>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</si>
  <si>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</si>
  <si>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</si>
  <si>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</si>
  <si>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</si>
  <si>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</si>
  <si>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</si>
  <si>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</si>
  <si>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</si>
  <si>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</si>
  <si>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</si>
  <si>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</si>
  <si>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</si>
  <si>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</si>
  <si>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</si>
  <si>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</si>
  <si>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ゆ</t>
  </si>
  <si>
    <t>よ</t>
  </si>
  <si>
    <t>ら</t>
  </si>
  <si>
    <t>り</t>
  </si>
  <si>
    <t>る</t>
  </si>
  <si>
    <t>れ</t>
  </si>
  <si>
    <t>ろ</t>
  </si>
  <si>
    <t>わ</t>
  </si>
  <si>
    <t>を</t>
  </si>
  <si>
    <t>ん</t>
  </si>
  <si>
    <t>あ</t>
  </si>
  <si>
    <t>い</t>
  </si>
  <si>
    <t>う</t>
  </si>
  <si>
    <t>え</t>
  </si>
  <si>
    <t>お</t>
  </si>
  <si>
    <t>ん</t>
  </si>
  <si>
    <t>わ</t>
  </si>
  <si>
    <t>ら</t>
  </si>
  <si>
    <t>や</t>
  </si>
  <si>
    <t>ま</t>
  </si>
  <si>
    <t>は</t>
  </si>
  <si>
    <t>な</t>
  </si>
  <si>
    <t>た</t>
  </si>
  <si>
    <t>さ</t>
  </si>
  <si>
    <t>か</t>
  </si>
  <si>
    <t>り</t>
  </si>
  <si>
    <t>み</t>
  </si>
  <si>
    <t>ひ</t>
  </si>
  <si>
    <t>に</t>
  </si>
  <si>
    <t>ち</t>
  </si>
  <si>
    <t>し</t>
  </si>
  <si>
    <t>き</t>
  </si>
  <si>
    <t>る</t>
  </si>
  <si>
    <t>ゆ</t>
  </si>
  <si>
    <t>む</t>
  </si>
  <si>
    <t>ふ</t>
  </si>
  <si>
    <t>ぬ</t>
  </si>
  <si>
    <t>つ</t>
  </si>
  <si>
    <t>す</t>
  </si>
  <si>
    <t>く</t>
  </si>
  <si>
    <t>れ</t>
  </si>
  <si>
    <t>め</t>
  </si>
  <si>
    <t>へ</t>
  </si>
  <si>
    <t>ね</t>
  </si>
  <si>
    <t>て</t>
  </si>
  <si>
    <t>せ</t>
  </si>
  <si>
    <t>け</t>
  </si>
  <si>
    <t>を</t>
  </si>
  <si>
    <t>ろ</t>
  </si>
  <si>
    <t>よ</t>
  </si>
  <si>
    <t>も</t>
  </si>
  <si>
    <t>ほ</t>
  </si>
  <si>
    <t>の</t>
  </si>
  <si>
    <t>と</t>
  </si>
  <si>
    <t>そ</t>
  </si>
  <si>
    <t>こ</t>
  </si>
  <si>
    <t>あいうえお</t>
  </si>
  <si>
    <t>かききくけここ</t>
  </si>
  <si>
    <t>さしすせそ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</si>
</sst>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43"/>
      <name val="ＭＳ Ｐゴシック"/>
      <family val="3"/>
    </font>
    <font>
      <sz val="20"/>
      <color indexed="4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0" fillId="3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 applyFill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3" fillId="5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color rgb="FF339966"/>
      </font>
      <fill>
        <patternFill>
          <bgColor rgb="FF003300"/>
        </patternFill>
      </fill>
      <border/>
    </dxf>
    <dxf>
      <font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V28"/>
  <sheetViews>
    <sheetView showGridLines="0" showRowColHeaders="0" tabSelected="1" workbookViewId="0" topLeftCell="A1">
      <selection activeCell="B5" sqref="B5"/>
    </sheetView>
  </sheetViews>
  <sheetFormatPr defaultColWidth="9.00390625" defaultRowHeight="13.5" outlineLevelRow="1" outlineLevelCol="1"/>
  <cols>
    <col min="1" max="1" width="4.375" style="3" customWidth="1"/>
    <col min="2" max="2" width="51.375" style="3" customWidth="1"/>
    <col min="3" max="3" width="4.375" style="3" customWidth="1"/>
    <col min="4" max="16" width="2.375" style="3" customWidth="1"/>
    <col min="17" max="17" width="4.375" style="3" customWidth="1"/>
    <col min="18" max="74" width="2.50390625" style="1" hidden="1" customWidth="1" outlineLevel="1"/>
    <col min="75" max="75" width="2.50390625" style="3" customWidth="1" collapsed="1"/>
    <col min="76" max="16384" width="2.50390625" style="3" customWidth="1"/>
  </cols>
  <sheetData>
    <row r="1" spans="18:74" ht="13.5"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2:29" ht="13.5">
      <c r="B2" s="5" t="s">
        <v>92</v>
      </c>
      <c r="E2" s="3" t="s">
        <v>51</v>
      </c>
      <c r="F2" s="1" t="s">
        <v>52</v>
      </c>
      <c r="G2" s="1" t="s">
        <v>53</v>
      </c>
      <c r="H2" s="1" t="s">
        <v>54</v>
      </c>
      <c r="I2" s="1" t="s">
        <v>55</v>
      </c>
      <c r="J2" s="1" t="s">
        <v>56</v>
      </c>
      <c r="K2" s="1" t="s">
        <v>57</v>
      </c>
      <c r="L2" s="1" t="s">
        <v>58</v>
      </c>
      <c r="M2" s="1" t="s">
        <v>59</v>
      </c>
      <c r="N2" s="1" t="s">
        <v>60</v>
      </c>
      <c r="O2" s="1" t="s">
        <v>46</v>
      </c>
      <c r="S2" s="1">
        <f>BL26</f>
        <v>0</v>
      </c>
      <c r="T2" s="1">
        <f>BJ26</f>
        <v>0</v>
      </c>
      <c r="U2" s="1">
        <f>BE26</f>
        <v>0</v>
      </c>
      <c r="V2" s="1">
        <f>BB26</f>
        <v>0</v>
      </c>
      <c r="W2" s="1">
        <f>AW26</f>
        <v>0</v>
      </c>
      <c r="X2" s="1">
        <f>AR26</f>
        <v>0</v>
      </c>
      <c r="Y2" s="1">
        <f>AM26</f>
        <v>0</v>
      </c>
      <c r="Z2" s="1">
        <f>AH26</f>
        <v>0</v>
      </c>
      <c r="AA2" s="1">
        <f>AC26</f>
        <v>1</v>
      </c>
      <c r="AB2" s="1">
        <f>X26</f>
        <v>1</v>
      </c>
      <c r="AC2" s="1">
        <f>S26</f>
        <v>1</v>
      </c>
    </row>
    <row r="3" spans="2:29" ht="13.5">
      <c r="B3" s="5" t="s">
        <v>93</v>
      </c>
      <c r="G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47</v>
      </c>
      <c r="U3" s="1">
        <f>BF26</f>
        <v>0</v>
      </c>
      <c r="W3" s="1">
        <f>AX26</f>
        <v>0</v>
      </c>
      <c r="X3" s="1">
        <f>AS26</f>
        <v>0</v>
      </c>
      <c r="Y3" s="1">
        <f>AN26</f>
        <v>0</v>
      </c>
      <c r="Z3" s="1">
        <f>AI26</f>
        <v>0</v>
      </c>
      <c r="AA3" s="1">
        <f>AD26</f>
        <v>1</v>
      </c>
      <c r="AB3" s="1">
        <f>Y26</f>
        <v>2</v>
      </c>
      <c r="AC3" s="1">
        <f>T26</f>
        <v>1</v>
      </c>
    </row>
    <row r="4" spans="2:29" ht="13.5">
      <c r="B4" s="5" t="s">
        <v>94</v>
      </c>
      <c r="G4" s="1" t="s">
        <v>68</v>
      </c>
      <c r="H4" s="1" t="s">
        <v>69</v>
      </c>
      <c r="I4" s="1" t="s">
        <v>70</v>
      </c>
      <c r="J4" s="1" t="s">
        <v>71</v>
      </c>
      <c r="K4" s="1" t="s">
        <v>72</v>
      </c>
      <c r="L4" s="1" t="s">
        <v>73</v>
      </c>
      <c r="M4" s="1" t="s">
        <v>74</v>
      </c>
      <c r="N4" s="1" t="s">
        <v>75</v>
      </c>
      <c r="O4" s="1" t="s">
        <v>48</v>
      </c>
      <c r="U4" s="1">
        <f>BG26</f>
        <v>0</v>
      </c>
      <c r="V4" s="1">
        <f>BC26</f>
        <v>0</v>
      </c>
      <c r="W4" s="1">
        <f>AY26</f>
        <v>0</v>
      </c>
      <c r="X4" s="1">
        <f>AT26</f>
        <v>0</v>
      </c>
      <c r="Y4" s="1">
        <f>AO26</f>
        <v>0</v>
      </c>
      <c r="Z4" s="1">
        <f>AJ26</f>
        <v>0</v>
      </c>
      <c r="AA4" s="1">
        <f>AE26</f>
        <v>1</v>
      </c>
      <c r="AB4" s="1">
        <f>Z26</f>
        <v>1</v>
      </c>
      <c r="AC4" s="1">
        <f>U26</f>
        <v>1</v>
      </c>
    </row>
    <row r="5" spans="2:29" ht="13.5">
      <c r="B5" s="5"/>
      <c r="G5" s="1" t="s">
        <v>76</v>
      </c>
      <c r="I5" s="1" t="s">
        <v>77</v>
      </c>
      <c r="J5" s="1" t="s">
        <v>78</v>
      </c>
      <c r="K5" s="1" t="s">
        <v>79</v>
      </c>
      <c r="L5" s="1" t="s">
        <v>80</v>
      </c>
      <c r="M5" s="1" t="s">
        <v>81</v>
      </c>
      <c r="N5" s="1" t="s">
        <v>82</v>
      </c>
      <c r="O5" s="1" t="s">
        <v>49</v>
      </c>
      <c r="U5" s="1">
        <f>BH26</f>
        <v>0</v>
      </c>
      <c r="W5" s="1">
        <f>AZ26</f>
        <v>0</v>
      </c>
      <c r="X5" s="1">
        <f>AU26</f>
        <v>0</v>
      </c>
      <c r="Y5" s="1">
        <f>AP26</f>
        <v>0</v>
      </c>
      <c r="Z5" s="1">
        <f>AK26</f>
        <v>0</v>
      </c>
      <c r="AA5" s="1">
        <f>AF26</f>
        <v>1</v>
      </c>
      <c r="AB5" s="1">
        <f>AA26</f>
        <v>1</v>
      </c>
      <c r="AC5" s="1">
        <f>V26</f>
        <v>1</v>
      </c>
    </row>
    <row r="6" spans="2:29" ht="13.5">
      <c r="B6" s="5"/>
      <c r="F6" s="1" t="s">
        <v>83</v>
      </c>
      <c r="G6" s="1" t="s">
        <v>84</v>
      </c>
      <c r="H6" s="1" t="s">
        <v>85</v>
      </c>
      <c r="I6" s="1" t="s">
        <v>86</v>
      </c>
      <c r="J6" s="1" t="s">
        <v>87</v>
      </c>
      <c r="K6" s="1" t="s">
        <v>88</v>
      </c>
      <c r="L6" s="1" t="s">
        <v>89</v>
      </c>
      <c r="M6" s="1" t="s">
        <v>90</v>
      </c>
      <c r="N6" s="1" t="s">
        <v>91</v>
      </c>
      <c r="O6" s="1" t="s">
        <v>50</v>
      </c>
      <c r="T6" s="1">
        <f>BK26</f>
        <v>0</v>
      </c>
      <c r="U6" s="1">
        <f>BI26</f>
        <v>0</v>
      </c>
      <c r="V6" s="1">
        <f>BD26</f>
        <v>0</v>
      </c>
      <c r="W6" s="1">
        <f>BA26</f>
        <v>0</v>
      </c>
      <c r="X6" s="1">
        <f>AV26</f>
        <v>0</v>
      </c>
      <c r="Y6" s="1">
        <f>AQ26</f>
        <v>0</v>
      </c>
      <c r="Z6" s="1">
        <f>AL26</f>
        <v>0</v>
      </c>
      <c r="AA6" s="1">
        <f>AG26</f>
        <v>1</v>
      </c>
      <c r="AB6" s="1">
        <f>AB26</f>
        <v>2</v>
      </c>
      <c r="AC6" s="1">
        <f>W26</f>
        <v>1</v>
      </c>
    </row>
    <row r="7" spans="2:34" ht="13.5">
      <c r="B7" s="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14" ht="13.5">
      <c r="B8" s="5"/>
      <c r="G8" s="7" t="str">
        <f>B28</f>
        <v>き2こ2</v>
      </c>
      <c r="H8" s="7"/>
      <c r="I8" s="7"/>
      <c r="J8" s="7"/>
      <c r="K8" s="7"/>
      <c r="L8" s="7"/>
      <c r="M8" s="7"/>
      <c r="N8" s="7"/>
    </row>
    <row r="9" spans="2:14" ht="13.5">
      <c r="B9" s="5"/>
      <c r="G9" s="7"/>
      <c r="H9" s="7"/>
      <c r="I9" s="7"/>
      <c r="J9" s="7"/>
      <c r="K9" s="7"/>
      <c r="L9" s="7"/>
      <c r="M9" s="7"/>
      <c r="N9" s="7"/>
    </row>
    <row r="10" spans="2:14" ht="13.5">
      <c r="B10" s="5"/>
      <c r="G10" s="7"/>
      <c r="H10" s="7"/>
      <c r="I10" s="7"/>
      <c r="J10" s="7"/>
      <c r="K10" s="7"/>
      <c r="L10" s="7"/>
      <c r="M10" s="7"/>
      <c r="N10" s="7"/>
    </row>
    <row r="11" spans="2:74" ht="13.5">
      <c r="B11" s="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9:72" ht="13.5">
      <c r="S12" s="2">
        <v>1</v>
      </c>
      <c r="T12" s="2">
        <v>2</v>
      </c>
      <c r="U12" s="2">
        <v>3</v>
      </c>
      <c r="V12" s="2">
        <v>4</v>
      </c>
      <c r="W12" s="2">
        <v>5</v>
      </c>
      <c r="X12" s="2">
        <v>6</v>
      </c>
      <c r="Y12" s="2">
        <v>7</v>
      </c>
      <c r="Z12" s="2">
        <v>8</v>
      </c>
      <c r="AA12" s="2">
        <v>9</v>
      </c>
      <c r="AB12" s="2">
        <v>10</v>
      </c>
      <c r="AC12" s="2">
        <v>11</v>
      </c>
      <c r="AD12" s="2">
        <v>12</v>
      </c>
      <c r="AE12" s="2">
        <v>13</v>
      </c>
      <c r="AF12" s="2">
        <v>14</v>
      </c>
      <c r="AG12" s="2">
        <v>15</v>
      </c>
      <c r="AH12" s="2">
        <v>16</v>
      </c>
      <c r="AI12" s="2">
        <v>17</v>
      </c>
      <c r="AJ12" s="2">
        <v>18</v>
      </c>
      <c r="AK12" s="2">
        <v>19</v>
      </c>
      <c r="AL12" s="2">
        <v>20</v>
      </c>
      <c r="AM12" s="2">
        <v>21</v>
      </c>
      <c r="AN12" s="2">
        <v>22</v>
      </c>
      <c r="AO12" s="2">
        <v>23</v>
      </c>
      <c r="AP12" s="2">
        <v>24</v>
      </c>
      <c r="AQ12" s="2">
        <v>25</v>
      </c>
      <c r="AR12" s="2">
        <v>26</v>
      </c>
      <c r="AS12" s="2">
        <v>27</v>
      </c>
      <c r="AT12" s="2">
        <v>28</v>
      </c>
      <c r="AU12" s="2">
        <v>29</v>
      </c>
      <c r="AV12" s="2">
        <v>30</v>
      </c>
      <c r="AW12" s="2">
        <v>31</v>
      </c>
      <c r="AX12" s="2">
        <v>32</v>
      </c>
      <c r="AY12" s="2">
        <v>33</v>
      </c>
      <c r="AZ12" s="2">
        <v>34</v>
      </c>
      <c r="BA12" s="2">
        <v>35</v>
      </c>
      <c r="BB12" s="2">
        <v>36</v>
      </c>
      <c r="BC12" s="2">
        <v>37</v>
      </c>
      <c r="BD12" s="2">
        <v>38</v>
      </c>
      <c r="BE12" s="2">
        <v>39</v>
      </c>
      <c r="BF12" s="2">
        <v>40</v>
      </c>
      <c r="BG12" s="2">
        <v>41</v>
      </c>
      <c r="BH12" s="2">
        <v>42</v>
      </c>
      <c r="BI12" s="2">
        <v>43</v>
      </c>
      <c r="BJ12" s="2">
        <v>44</v>
      </c>
      <c r="BK12" s="2">
        <v>45</v>
      </c>
      <c r="BL12" s="2">
        <v>46</v>
      </c>
      <c r="BM12" s="2">
        <v>47</v>
      </c>
      <c r="BN12" s="2">
        <v>48</v>
      </c>
      <c r="BO12" s="2">
        <v>49</v>
      </c>
      <c r="BP12" s="2">
        <v>50</v>
      </c>
      <c r="BQ12" s="2">
        <v>51</v>
      </c>
      <c r="BR12" s="2">
        <v>52</v>
      </c>
      <c r="BS12" s="2">
        <v>53</v>
      </c>
      <c r="BT12" s="2">
        <v>54</v>
      </c>
    </row>
    <row r="13" spans="2:72" ht="13.5">
      <c r="B13" s="2" t="str">
        <f>B2&amp;B3&amp;B4&amp;B5&amp;B6&amp;B7&amp;B8&amp;B9&amp;B10&amp;B11</f>
        <v>あいうえおかききくけここさしすせそ</v>
      </c>
      <c r="C13" s="4">
        <f>LEN(B13)</f>
        <v>17</v>
      </c>
      <c r="S13" s="1" t="str">
        <f>LEFT(RIGHT($B$13,$C$13-S12+1),1)</f>
        <v>あ</v>
      </c>
      <c r="T13" s="1" t="str">
        <f aca="true" t="shared" si="0" ref="T13:AD13">LEFT(RIGHT($B$13,$C$13-T12+1),1)</f>
        <v>い</v>
      </c>
      <c r="U13" s="1" t="str">
        <f t="shared" si="0"/>
        <v>う</v>
      </c>
      <c r="V13" s="1" t="str">
        <f t="shared" si="0"/>
        <v>え</v>
      </c>
      <c r="W13" s="1" t="str">
        <f t="shared" si="0"/>
        <v>お</v>
      </c>
      <c r="X13" s="1" t="str">
        <f t="shared" si="0"/>
        <v>か</v>
      </c>
      <c r="Y13" s="1" t="str">
        <f t="shared" si="0"/>
        <v>き</v>
      </c>
      <c r="Z13" s="1" t="str">
        <f t="shared" si="0"/>
        <v>き</v>
      </c>
      <c r="AA13" s="1" t="str">
        <f t="shared" si="0"/>
        <v>く</v>
      </c>
      <c r="AB13" s="1" t="str">
        <f t="shared" si="0"/>
        <v>け</v>
      </c>
      <c r="AC13" s="1" t="str">
        <f t="shared" si="0"/>
        <v>こ</v>
      </c>
      <c r="AD13" s="1" t="str">
        <f t="shared" si="0"/>
        <v>こ</v>
      </c>
      <c r="AE13" s="1" t="str">
        <f aca="true" t="shared" si="1" ref="AE13:BT13">LEFT(RIGHT($B$13,$C$13-AE12+1),1)</f>
        <v>さ</v>
      </c>
      <c r="AF13" s="1" t="str">
        <f t="shared" si="1"/>
        <v>し</v>
      </c>
      <c r="AG13" s="1" t="str">
        <f t="shared" si="1"/>
        <v>す</v>
      </c>
      <c r="AH13" s="1" t="str">
        <f t="shared" si="1"/>
        <v>せ</v>
      </c>
      <c r="AI13" s="1" t="str">
        <f t="shared" si="1"/>
        <v>そ</v>
      </c>
      <c r="AJ13" s="1">
        <f t="shared" si="1"/>
      </c>
      <c r="AK13" s="1" t="e">
        <f t="shared" si="1"/>
        <v>#VALUE!</v>
      </c>
      <c r="AL13" s="1" t="e">
        <f t="shared" si="1"/>
        <v>#VALUE!</v>
      </c>
      <c r="AM13" s="1" t="e">
        <f t="shared" si="1"/>
        <v>#VALUE!</v>
      </c>
      <c r="AN13" s="1" t="e">
        <f t="shared" si="1"/>
        <v>#VALUE!</v>
      </c>
      <c r="AO13" s="1" t="e">
        <f t="shared" si="1"/>
        <v>#VALUE!</v>
      </c>
      <c r="AP13" s="1" t="e">
        <f t="shared" si="1"/>
        <v>#VALUE!</v>
      </c>
      <c r="AQ13" s="1" t="e">
        <f t="shared" si="1"/>
        <v>#VALUE!</v>
      </c>
      <c r="AR13" s="1" t="e">
        <f t="shared" si="1"/>
        <v>#VALUE!</v>
      </c>
      <c r="AS13" s="1" t="e">
        <f t="shared" si="1"/>
        <v>#VALUE!</v>
      </c>
      <c r="AT13" s="1" t="e">
        <f t="shared" si="1"/>
        <v>#VALUE!</v>
      </c>
      <c r="AU13" s="1" t="e">
        <f t="shared" si="1"/>
        <v>#VALUE!</v>
      </c>
      <c r="AV13" s="1" t="e">
        <f t="shared" si="1"/>
        <v>#VALUE!</v>
      </c>
      <c r="AW13" s="1" t="e">
        <f t="shared" si="1"/>
        <v>#VALUE!</v>
      </c>
      <c r="AX13" s="1" t="e">
        <f t="shared" si="1"/>
        <v>#VALUE!</v>
      </c>
      <c r="AY13" s="1" t="e">
        <f t="shared" si="1"/>
        <v>#VALUE!</v>
      </c>
      <c r="AZ13" s="1" t="e">
        <f t="shared" si="1"/>
        <v>#VALUE!</v>
      </c>
      <c r="BA13" s="1" t="e">
        <f t="shared" si="1"/>
        <v>#VALUE!</v>
      </c>
      <c r="BB13" s="1" t="e">
        <f t="shared" si="1"/>
        <v>#VALUE!</v>
      </c>
      <c r="BC13" s="1" t="e">
        <f t="shared" si="1"/>
        <v>#VALUE!</v>
      </c>
      <c r="BD13" s="1" t="e">
        <f t="shared" si="1"/>
        <v>#VALUE!</v>
      </c>
      <c r="BE13" s="1" t="e">
        <f t="shared" si="1"/>
        <v>#VALUE!</v>
      </c>
      <c r="BF13" s="1" t="e">
        <f t="shared" si="1"/>
        <v>#VALUE!</v>
      </c>
      <c r="BG13" s="1" t="e">
        <f t="shared" si="1"/>
        <v>#VALUE!</v>
      </c>
      <c r="BH13" s="1" t="e">
        <f t="shared" si="1"/>
        <v>#VALUE!</v>
      </c>
      <c r="BI13" s="1" t="e">
        <f t="shared" si="1"/>
        <v>#VALUE!</v>
      </c>
      <c r="BJ13" s="1" t="e">
        <f t="shared" si="1"/>
        <v>#VALUE!</v>
      </c>
      <c r="BK13" s="1" t="e">
        <f t="shared" si="1"/>
        <v>#VALUE!</v>
      </c>
      <c r="BL13" s="1" t="e">
        <f t="shared" si="1"/>
        <v>#VALUE!</v>
      </c>
      <c r="BM13" s="1" t="e">
        <f t="shared" si="1"/>
        <v>#VALUE!</v>
      </c>
      <c r="BN13" s="1" t="e">
        <f t="shared" si="1"/>
        <v>#VALUE!</v>
      </c>
      <c r="BO13" s="1" t="e">
        <f t="shared" si="1"/>
        <v>#VALUE!</v>
      </c>
      <c r="BP13" s="1" t="e">
        <f t="shared" si="1"/>
        <v>#VALUE!</v>
      </c>
      <c r="BQ13" s="1" t="e">
        <f t="shared" si="1"/>
        <v>#VALUE!</v>
      </c>
      <c r="BR13" s="1" t="e">
        <f t="shared" si="1"/>
        <v>#VALUE!</v>
      </c>
      <c r="BS13" s="1" t="e">
        <f t="shared" si="1"/>
        <v>#VALUE!</v>
      </c>
      <c r="BT13" s="1" t="e">
        <f t="shared" si="1"/>
        <v>#VALUE!</v>
      </c>
    </row>
    <row r="14" spans="18:74" ht="13.5"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ht="13.5">
      <c r="B15" s="6" t="str">
        <f>B13</f>
        <v>あいうえおかききくけここさしすせそ</v>
      </c>
    </row>
    <row r="16" ht="13.5">
      <c r="B16" s="6"/>
    </row>
    <row r="17" ht="13.5">
      <c r="B17" s="6"/>
    </row>
    <row r="18" ht="13.5">
      <c r="B18" s="6"/>
    </row>
    <row r="19" ht="13.5">
      <c r="B19" s="6"/>
    </row>
    <row r="20" ht="13.5">
      <c r="B20" s="6"/>
    </row>
    <row r="21" ht="13.5">
      <c r="B21" s="6"/>
    </row>
    <row r="22" ht="13.5">
      <c r="B22" s="6"/>
    </row>
    <row r="24" ht="13.5" hidden="1" outlineLevel="1"/>
    <row r="25" spans="19:64" ht="13.5" hidden="1" outlineLevel="1">
      <c r="S25" s="1" t="s">
        <v>0</v>
      </c>
      <c r="T25" s="1" t="s">
        <v>1</v>
      </c>
      <c r="U25" s="1" t="s">
        <v>2</v>
      </c>
      <c r="V25" s="1" t="s">
        <v>3</v>
      </c>
      <c r="W25" s="1" t="s">
        <v>4</v>
      </c>
      <c r="X25" s="1" t="s">
        <v>5</v>
      </c>
      <c r="Y25" s="1" t="s">
        <v>6</v>
      </c>
      <c r="Z25" s="1" t="s">
        <v>7</v>
      </c>
      <c r="AA25" s="1" t="s">
        <v>8</v>
      </c>
      <c r="AB25" s="1" t="s">
        <v>9</v>
      </c>
      <c r="AC25" s="1" t="s">
        <v>10</v>
      </c>
      <c r="AD25" s="1" t="s">
        <v>11</v>
      </c>
      <c r="AE25" s="1" t="s">
        <v>12</v>
      </c>
      <c r="AF25" s="1" t="s">
        <v>13</v>
      </c>
      <c r="AG25" s="1" t="s">
        <v>14</v>
      </c>
      <c r="AH25" s="1" t="s">
        <v>15</v>
      </c>
      <c r="AI25" s="1" t="s">
        <v>16</v>
      </c>
      <c r="AJ25" s="1" t="s">
        <v>17</v>
      </c>
      <c r="AK25" s="1" t="s">
        <v>18</v>
      </c>
      <c r="AL25" s="1" t="s">
        <v>19</v>
      </c>
      <c r="AM25" s="1" t="s">
        <v>20</v>
      </c>
      <c r="AN25" s="1" t="s">
        <v>21</v>
      </c>
      <c r="AO25" s="1" t="s">
        <v>22</v>
      </c>
      <c r="AP25" s="1" t="s">
        <v>23</v>
      </c>
      <c r="AQ25" s="1" t="s">
        <v>24</v>
      </c>
      <c r="AR25" s="1" t="s">
        <v>25</v>
      </c>
      <c r="AS25" s="1" t="s">
        <v>26</v>
      </c>
      <c r="AT25" s="1" t="s">
        <v>27</v>
      </c>
      <c r="AU25" s="1" t="s">
        <v>28</v>
      </c>
      <c r="AV25" s="1" t="s">
        <v>29</v>
      </c>
      <c r="AW25" s="1" t="s">
        <v>30</v>
      </c>
      <c r="AX25" s="1" t="s">
        <v>31</v>
      </c>
      <c r="AY25" s="1" t="s">
        <v>32</v>
      </c>
      <c r="AZ25" s="1" t="s">
        <v>33</v>
      </c>
      <c r="BA25" s="1" t="s">
        <v>34</v>
      </c>
      <c r="BB25" s="1" t="s">
        <v>35</v>
      </c>
      <c r="BC25" s="1" t="s">
        <v>36</v>
      </c>
      <c r="BD25" s="1" t="s">
        <v>37</v>
      </c>
      <c r="BE25" s="1" t="s">
        <v>38</v>
      </c>
      <c r="BF25" s="1" t="s">
        <v>39</v>
      </c>
      <c r="BG25" s="1" t="s">
        <v>40</v>
      </c>
      <c r="BH25" s="1" t="s">
        <v>41</v>
      </c>
      <c r="BI25" s="1" t="s">
        <v>42</v>
      </c>
      <c r="BJ25" s="1" t="s">
        <v>43</v>
      </c>
      <c r="BK25" s="1" t="s">
        <v>44</v>
      </c>
      <c r="BL25" s="1" t="s">
        <v>45</v>
      </c>
    </row>
    <row r="26" spans="2:64" ht="13.5" hidden="1" outlineLevel="1">
      <c r="B26" s="3">
        <f>MAX($S$26:$BL$26)</f>
        <v>2</v>
      </c>
      <c r="S26" s="1">
        <f>COUNTIF($S$13:$CB$13,S25)</f>
        <v>1</v>
      </c>
      <c r="T26" s="1">
        <f aca="true" t="shared" si="2" ref="T26:BL26">COUNTIF($S$13:$CB$13,T25)</f>
        <v>1</v>
      </c>
      <c r="U26" s="1">
        <f t="shared" si="2"/>
        <v>1</v>
      </c>
      <c r="V26" s="1">
        <f t="shared" si="2"/>
        <v>1</v>
      </c>
      <c r="W26" s="1">
        <f t="shared" si="2"/>
        <v>1</v>
      </c>
      <c r="X26" s="1">
        <f t="shared" si="2"/>
        <v>1</v>
      </c>
      <c r="Y26" s="1">
        <f t="shared" si="2"/>
        <v>2</v>
      </c>
      <c r="Z26" s="1">
        <f t="shared" si="2"/>
        <v>1</v>
      </c>
      <c r="AA26" s="1">
        <f t="shared" si="2"/>
        <v>1</v>
      </c>
      <c r="AB26" s="1">
        <f t="shared" si="2"/>
        <v>2</v>
      </c>
      <c r="AC26" s="1">
        <f t="shared" si="2"/>
        <v>1</v>
      </c>
      <c r="AD26" s="1">
        <f t="shared" si="2"/>
        <v>1</v>
      </c>
      <c r="AE26" s="1">
        <f t="shared" si="2"/>
        <v>1</v>
      </c>
      <c r="AF26" s="1">
        <f t="shared" si="2"/>
        <v>1</v>
      </c>
      <c r="AG26" s="1">
        <f t="shared" si="2"/>
        <v>1</v>
      </c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">
        <f t="shared" si="2"/>
        <v>0</v>
      </c>
      <c r="AS26" s="1">
        <f t="shared" si="2"/>
        <v>0</v>
      </c>
      <c r="AT26" s="1">
        <f t="shared" si="2"/>
        <v>0</v>
      </c>
      <c r="AU26" s="1">
        <f t="shared" si="2"/>
        <v>0</v>
      </c>
      <c r="AV26" s="1">
        <f t="shared" si="2"/>
        <v>0</v>
      </c>
      <c r="AW26" s="1">
        <f t="shared" si="2"/>
        <v>0</v>
      </c>
      <c r="AX26" s="1">
        <f t="shared" si="2"/>
        <v>0</v>
      </c>
      <c r="AY26" s="1">
        <f t="shared" si="2"/>
        <v>0</v>
      </c>
      <c r="AZ26" s="1">
        <f t="shared" si="2"/>
        <v>0</v>
      </c>
      <c r="BA26" s="1">
        <f t="shared" si="2"/>
        <v>0</v>
      </c>
      <c r="BB26" s="1">
        <f t="shared" si="2"/>
        <v>0</v>
      </c>
      <c r="BC26" s="1">
        <f t="shared" si="2"/>
        <v>0</v>
      </c>
      <c r="BD26" s="1">
        <f t="shared" si="2"/>
        <v>0</v>
      </c>
      <c r="BE26" s="1">
        <f t="shared" si="2"/>
        <v>0</v>
      </c>
      <c r="BF26" s="1">
        <f t="shared" si="2"/>
        <v>0</v>
      </c>
      <c r="BG26" s="1">
        <f t="shared" si="2"/>
        <v>0</v>
      </c>
      <c r="BH26" s="1">
        <f t="shared" si="2"/>
        <v>0</v>
      </c>
      <c r="BI26" s="1">
        <f t="shared" si="2"/>
        <v>0</v>
      </c>
      <c r="BJ26" s="1">
        <f t="shared" si="2"/>
        <v>0</v>
      </c>
      <c r="BK26" s="1">
        <f t="shared" si="2"/>
        <v>0</v>
      </c>
      <c r="BL26" s="1">
        <f t="shared" si="2"/>
        <v>0</v>
      </c>
    </row>
    <row r="27" spans="19:64" ht="13.5" hidden="1" outlineLevel="1">
      <c r="S27" s="1">
        <f>IF(S26&gt;1,S25&amp;S26,"")</f>
      </c>
      <c r="T27" s="1">
        <f aca="true" t="shared" si="3" ref="T27:BL27">IF(T26&gt;1,T25&amp;T26,"")</f>
      </c>
      <c r="U27" s="1">
        <f t="shared" si="3"/>
      </c>
      <c r="V27" s="1">
        <f t="shared" si="3"/>
      </c>
      <c r="W27" s="1">
        <f t="shared" si="3"/>
      </c>
      <c r="X27" s="1">
        <f t="shared" si="3"/>
      </c>
      <c r="Y27" s="1" t="str">
        <f t="shared" si="3"/>
        <v>き2</v>
      </c>
      <c r="Z27" s="1">
        <f t="shared" si="3"/>
      </c>
      <c r="AA27" s="1">
        <f t="shared" si="3"/>
      </c>
      <c r="AB27" s="1" t="str">
        <f t="shared" si="3"/>
        <v>こ2</v>
      </c>
      <c r="AC27" s="1">
        <f t="shared" si="3"/>
      </c>
      <c r="AD27" s="1">
        <f t="shared" si="3"/>
      </c>
      <c r="AE27" s="1">
        <f t="shared" si="3"/>
      </c>
      <c r="AF27" s="1">
        <f t="shared" si="3"/>
      </c>
      <c r="AG27" s="1">
        <f t="shared" si="3"/>
      </c>
      <c r="AH27" s="1">
        <f t="shared" si="3"/>
      </c>
      <c r="AI27" s="1">
        <f t="shared" si="3"/>
      </c>
      <c r="AJ27" s="1">
        <f t="shared" si="3"/>
      </c>
      <c r="AK27" s="1">
        <f t="shared" si="3"/>
      </c>
      <c r="AL27" s="1">
        <f t="shared" si="3"/>
      </c>
      <c r="AM27" s="1">
        <f t="shared" si="3"/>
      </c>
      <c r="AN27" s="1">
        <f t="shared" si="3"/>
      </c>
      <c r="AO27" s="1">
        <f t="shared" si="3"/>
      </c>
      <c r="AP27" s="1">
        <f t="shared" si="3"/>
      </c>
      <c r="AQ27" s="1">
        <f t="shared" si="3"/>
      </c>
      <c r="AR27" s="1">
        <f t="shared" si="3"/>
      </c>
      <c r="AS27" s="1">
        <f t="shared" si="3"/>
      </c>
      <c r="AT27" s="1">
        <f t="shared" si="3"/>
      </c>
      <c r="AU27" s="1">
        <f t="shared" si="3"/>
      </c>
      <c r="AV27" s="1">
        <f t="shared" si="3"/>
      </c>
      <c r="AW27" s="1">
        <f t="shared" si="3"/>
      </c>
      <c r="AX27" s="1">
        <f t="shared" si="3"/>
      </c>
      <c r="AY27" s="1">
        <f t="shared" si="3"/>
      </c>
      <c r="AZ27" s="1">
        <f t="shared" si="3"/>
      </c>
      <c r="BA27" s="1">
        <f t="shared" si="3"/>
      </c>
      <c r="BB27" s="1">
        <f t="shared" si="3"/>
      </c>
      <c r="BC27" s="1">
        <f t="shared" si="3"/>
      </c>
      <c r="BD27" s="1">
        <f t="shared" si="3"/>
      </c>
      <c r="BE27" s="1">
        <f t="shared" si="3"/>
      </c>
      <c r="BF27" s="1">
        <f t="shared" si="3"/>
      </c>
      <c r="BG27" s="1">
        <f t="shared" si="3"/>
      </c>
      <c r="BH27" s="1">
        <f t="shared" si="3"/>
      </c>
      <c r="BI27" s="1">
        <f t="shared" si="3"/>
      </c>
      <c r="BJ27" s="1">
        <f t="shared" si="3"/>
      </c>
      <c r="BK27" s="1">
        <f t="shared" si="3"/>
      </c>
      <c r="BL27" s="1">
        <f t="shared" si="3"/>
      </c>
    </row>
    <row r="28" ht="13.5" hidden="1" outlineLevel="1">
      <c r="B28" s="3" t="str">
        <f>S27&amp;T27&amp;U27&amp;V27&amp;W27&amp;X27&amp;Y27&amp;Z27&amp;AA27&amp;AB27&amp;AC27&amp;AD27&amp;AE27&amp;AF27&amp;AG27&amp;AH27&amp;AI27&amp;AJ27&amp;AK27&amp;AL27&amp;AM27&amp;AN27&amp;AO27&amp;AP27&amp;AQ27&amp;AR27&amp;AS27&amp;AT27&amp;AU27&amp;AV27&amp;AW27&amp;AX27&amp;AY27&amp;AZ27&amp;BA27&amp;BB27&amp;BC27&amp;BD27&amp;BE27&amp;BF27&amp;BG27&amp;BH27&amp;BI27&amp;BJ27&amp;BK27&amp;BL27</f>
        <v>き2こ2</v>
      </c>
    </row>
    <row r="29" ht="13.5" hidden="1" outlineLevel="1"/>
    <row r="30" ht="13.5" hidden="1" outlineLevel="1"/>
    <row r="31" ht="13.5" collapsed="1"/>
  </sheetData>
  <sheetProtection sheet="1" objects="1" scenarios="1" selectLockedCells="1"/>
  <mergeCells count="1">
    <mergeCell ref="G8:N10"/>
  </mergeCells>
  <conditionalFormatting sqref="S25:BL25">
    <cfRule type="expression" priority="1" dxfId="0" stopIfTrue="1">
      <formula>S26&gt;=1</formula>
    </cfRule>
  </conditionalFormatting>
  <conditionalFormatting sqref="F6 E2:F2 G2:G6 I2:O6 H2 H4 H6">
    <cfRule type="expression" priority="2" dxfId="1" stopIfTrue="1">
      <formula>S2&lt;1</formula>
    </cfRule>
    <cfRule type="expression" priority="3" dxfId="2" stopIfTrue="1">
      <formula>S2=1</formula>
    </cfRule>
    <cfRule type="expression" priority="4" dxfId="3" stopIfTrue="1">
      <formula>S2&gt;1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gifuken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</dc:creator>
  <cp:keywords/>
  <dc:description/>
  <cp:lastModifiedBy>kishi</cp:lastModifiedBy>
  <dcterms:created xsi:type="dcterms:W3CDTF">2010-11-06T12:32:24Z</dcterms:created>
  <dcterms:modified xsi:type="dcterms:W3CDTF">2011-01-26T12:06:27Z</dcterms:modified>
  <cp:category/>
  <cp:version/>
  <cp:contentType/>
  <cp:contentStatus/>
</cp:coreProperties>
</file>